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Сайт и ВК\Материалы на сайт\Разделы\Диспансеризация\"/>
    </mc:Choice>
  </mc:AlternateContent>
  <bookViews>
    <workbookView xWindow="0" yWindow="0" windowWidth="24315" windowHeight="120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O7" i="1"/>
  <c r="P7" i="1"/>
  <c r="Q7" i="1"/>
</calcChain>
</file>

<file path=xl/sharedStrings.xml><?xml version="1.0" encoding="utf-8"?>
<sst xmlns="http://schemas.openxmlformats.org/spreadsheetml/2006/main" count="28" uniqueCount="28">
  <si>
    <t>Информация о ходе проведения диспансеризации определенных групп взрослого населения МОГО "Инта"</t>
  </si>
  <si>
    <t>Воркутинский МТО</t>
  </si>
  <si>
    <t>ГБУЗ РК "Интинская центральная городская больница"</t>
  </si>
  <si>
    <t>3</t>
  </si>
  <si>
    <t>3 группа (человек)</t>
  </si>
  <si>
    <t>2 группа (человек)</t>
  </si>
  <si>
    <t>1 группа (человек)</t>
  </si>
  <si>
    <t>с применением мобильных медицинских комплексов для диспансеризации</t>
  </si>
  <si>
    <t>всего</t>
  </si>
  <si>
    <t>на текущий период</t>
  </si>
  <si>
    <t>год</t>
  </si>
  <si>
    <t>% направленных на 2 этап диспансеризации от числа завершенных 1 этап</t>
  </si>
  <si>
    <t>Количество выполненных подворовых обходов лиц, не посещающих медицинские организации, для приглашения на диспансеризацию</t>
  </si>
  <si>
    <t>% завершенных 2 этап диспансеризации от числа направленных на 2 этап</t>
  </si>
  <si>
    <t>% от годового плана</t>
  </si>
  <si>
    <t>% завершен- ных от плана на  текущий период 2019 года</t>
  </si>
  <si>
    <t>из них: завершили 2 этап диспансе- ризации</t>
  </si>
  <si>
    <t>Число граждан, направлен- ных на 2 этап диспансе- ризации</t>
  </si>
  <si>
    <t>Число законченных случаев 1 этапа диспансе- ризации (представлено счетов к оплате)</t>
  </si>
  <si>
    <t>Распределение граждан, прошедших 1 этап диспансеризации, по группам состояния здоровья</t>
  </si>
  <si>
    <t>Число граждан, прошедших 1 этап диспансеризации</t>
  </si>
  <si>
    <t>Число граждан, проходящих диспансеризацию (не законченные случаи)</t>
  </si>
  <si>
    <t>ПЛАН</t>
  </si>
  <si>
    <t>МТО</t>
  </si>
  <si>
    <t>Республика Коми</t>
  </si>
  <si>
    <t>Медицинская организация</t>
  </si>
  <si>
    <t>28.02.2019</t>
  </si>
  <si>
    <t>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</si>
</sst>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quotePrefix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wrapText="1"/>
    </xf>
    <xf numFmtId="0" fontId="5" fillId="4" borderId="0" xfId="1" applyFont="1" applyFill="1" applyAlignment="1">
      <alignment wrapText="1"/>
    </xf>
    <xf numFmtId="0" fontId="5" fillId="0" borderId="0" xfId="1" applyFont="1" applyAlignment="1">
      <alignment horizontal="center" wrapText="1"/>
    </xf>
    <xf numFmtId="0" fontId="2" fillId="0" borderId="6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G14" sqref="G14"/>
    </sheetView>
  </sheetViews>
  <sheetFormatPr defaultRowHeight="15" x14ac:dyDescent="0.25"/>
  <cols>
    <col min="1" max="1" width="13.5703125" customWidth="1"/>
    <col min="2" max="2" width="16.5703125" customWidth="1"/>
    <col min="3" max="3" width="7.7109375" customWidth="1"/>
    <col min="4" max="4" width="6.7109375" customWidth="1"/>
    <col min="5" max="5" width="18.28515625" customWidth="1"/>
    <col min="6" max="6" width="40.140625" customWidth="1"/>
    <col min="7" max="7" width="26" customWidth="1"/>
    <col min="8" max="8" width="11.140625" customWidth="1"/>
    <col min="9" max="9" width="10.85546875" customWidth="1"/>
    <col min="10" max="10" width="11" customWidth="1"/>
    <col min="11" max="11" width="12.85546875" customWidth="1"/>
    <col min="12" max="12" width="10.85546875" customWidth="1"/>
    <col min="13" max="13" width="10.42578125" customWidth="1"/>
    <col min="14" max="14" width="10.85546875" customWidth="1"/>
    <col min="15" max="15" width="12.42578125" customWidth="1"/>
    <col min="16" max="16" width="10" customWidth="1"/>
    <col min="17" max="17" width="10.140625" customWidth="1"/>
    <col min="18" max="18" width="14.140625" customWidth="1"/>
  </cols>
  <sheetData>
    <row r="1" spans="1:18" ht="18.75" x14ac:dyDescent="0.3">
      <c r="A1" s="21"/>
      <c r="B1" s="22"/>
      <c r="C1" s="22"/>
      <c r="D1" s="24" t="s">
        <v>0</v>
      </c>
      <c r="E1" s="24"/>
      <c r="F1" s="24"/>
      <c r="G1" s="24"/>
      <c r="H1" s="24"/>
      <c r="I1" s="24"/>
      <c r="J1" s="24"/>
      <c r="K1" s="22"/>
      <c r="L1" s="22"/>
      <c r="M1" s="22"/>
      <c r="N1" s="22"/>
      <c r="O1" s="22"/>
      <c r="P1" s="21"/>
      <c r="Q1" s="21"/>
      <c r="R1" s="21"/>
    </row>
    <row r="2" spans="1:18" ht="18.75" x14ac:dyDescent="0.3">
      <c r="A2" s="21"/>
      <c r="B2" s="22"/>
      <c r="C2" s="22"/>
      <c r="D2" s="22"/>
      <c r="E2" s="25" t="s">
        <v>27</v>
      </c>
      <c r="F2" s="25"/>
      <c r="G2" s="23" t="s">
        <v>26</v>
      </c>
      <c r="H2" s="22"/>
      <c r="I2" s="22"/>
      <c r="J2" s="22"/>
      <c r="K2" s="22"/>
      <c r="L2" s="22"/>
      <c r="M2" s="22"/>
      <c r="N2" s="22"/>
      <c r="O2" s="22"/>
      <c r="P2" s="21"/>
      <c r="Q2" s="21"/>
      <c r="R2" s="21"/>
    </row>
    <row r="3" spans="1:18" ht="15.75" x14ac:dyDescent="0.25">
      <c r="A3" s="16" t="s">
        <v>25</v>
      </c>
      <c r="B3" s="20"/>
      <c r="C3" s="19" t="s">
        <v>24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customHeight="1" x14ac:dyDescent="0.25">
      <c r="A4" s="11"/>
      <c r="B4" s="12" t="s">
        <v>23</v>
      </c>
      <c r="C4" s="12" t="s">
        <v>22</v>
      </c>
      <c r="D4" s="12"/>
      <c r="E4" s="12" t="s">
        <v>21</v>
      </c>
      <c r="F4" s="12" t="s">
        <v>20</v>
      </c>
      <c r="G4" s="12"/>
      <c r="H4" s="12" t="s">
        <v>19</v>
      </c>
      <c r="I4" s="12"/>
      <c r="J4" s="12"/>
      <c r="K4" s="16" t="s">
        <v>18</v>
      </c>
      <c r="L4" s="12" t="s">
        <v>17</v>
      </c>
      <c r="M4" s="12" t="s">
        <v>16</v>
      </c>
      <c r="N4" s="13" t="s">
        <v>15</v>
      </c>
      <c r="O4" s="12" t="s">
        <v>14</v>
      </c>
      <c r="P4" s="16" t="s">
        <v>11</v>
      </c>
      <c r="Q4" s="16" t="s">
        <v>13</v>
      </c>
      <c r="R4" s="17" t="s">
        <v>12</v>
      </c>
    </row>
    <row r="5" spans="1:18" ht="189" customHeight="1" x14ac:dyDescent="0.25">
      <c r="A5" s="9"/>
      <c r="B5" s="12"/>
      <c r="C5" s="14" t="s">
        <v>10</v>
      </c>
      <c r="D5" s="14" t="s">
        <v>9</v>
      </c>
      <c r="E5" s="12"/>
      <c r="F5" s="15" t="s">
        <v>8</v>
      </c>
      <c r="G5" s="14" t="s">
        <v>7</v>
      </c>
      <c r="H5" s="14" t="s">
        <v>6</v>
      </c>
      <c r="I5" s="14" t="s">
        <v>5</v>
      </c>
      <c r="J5" s="14" t="s">
        <v>4</v>
      </c>
      <c r="K5" s="9"/>
      <c r="L5" s="12"/>
      <c r="M5" s="12"/>
      <c r="N5" s="13"/>
      <c r="O5" s="12"/>
      <c r="P5" s="9"/>
      <c r="Q5" s="11"/>
      <c r="R5" s="10"/>
    </row>
    <row r="6" spans="1:18" x14ac:dyDescent="0.25">
      <c r="A6" s="6"/>
      <c r="B6" s="8"/>
      <c r="C6" s="7">
        <v>1</v>
      </c>
      <c r="D6" s="7">
        <v>2</v>
      </c>
      <c r="E6" s="8" t="s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6">
        <v>14</v>
      </c>
      <c r="Q6" s="6">
        <v>15</v>
      </c>
      <c r="R6" s="6">
        <v>16</v>
      </c>
    </row>
    <row r="7" spans="1:18" ht="78.75" x14ac:dyDescent="0.25">
      <c r="A7" s="5" t="s">
        <v>2</v>
      </c>
      <c r="B7" s="4" t="s">
        <v>1</v>
      </c>
      <c r="C7" s="3">
        <v>5550</v>
      </c>
      <c r="D7" s="3">
        <v>934</v>
      </c>
      <c r="E7" s="3">
        <v>2</v>
      </c>
      <c r="F7" s="3">
        <v>1170</v>
      </c>
      <c r="G7" s="3"/>
      <c r="H7" s="3">
        <v>248</v>
      </c>
      <c r="I7" s="3">
        <v>98</v>
      </c>
      <c r="J7" s="3">
        <v>824</v>
      </c>
      <c r="K7" s="3">
        <v>538</v>
      </c>
      <c r="L7" s="3">
        <v>181</v>
      </c>
      <c r="M7" s="3">
        <v>93</v>
      </c>
      <c r="N7" s="2">
        <f>ROUND(IF(D7=0,0,F7/D7*100),2)</f>
        <v>125.27</v>
      </c>
      <c r="O7" s="2">
        <f>ROUND(IF(F7=0,0,F7/C7*100),2)</f>
        <v>21.08</v>
      </c>
      <c r="P7" s="1">
        <f>ROUND(IF(F7=0,0,L7/F7*100),2)</f>
        <v>15.47</v>
      </c>
      <c r="Q7" s="1">
        <f>ROUND(IF(L7=0,0,M7/L7*100),2)</f>
        <v>51.38</v>
      </c>
      <c r="R7" s="1">
        <v>368</v>
      </c>
    </row>
  </sheetData>
  <mergeCells count="17">
    <mergeCell ref="K4:K5"/>
    <mergeCell ref="Q4:Q5"/>
    <mergeCell ref="R4:R5"/>
    <mergeCell ref="L4:L5"/>
    <mergeCell ref="M4:M5"/>
    <mergeCell ref="N4:N5"/>
    <mergeCell ref="O4:O5"/>
    <mergeCell ref="P4:P5"/>
    <mergeCell ref="D1:J1"/>
    <mergeCell ref="E2:F2"/>
    <mergeCell ref="A3:A5"/>
    <mergeCell ref="C3:R3"/>
    <mergeCell ref="B4:B5"/>
    <mergeCell ref="C4:D4"/>
    <mergeCell ref="E4:E5"/>
    <mergeCell ref="F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Швецов Андрей Юрьевич</dc:creator>
  <cp:lastModifiedBy>Швецов Андрей Юрьевич</cp:lastModifiedBy>
  <dcterms:created xsi:type="dcterms:W3CDTF">2019-03-05T13:06:28Z</dcterms:created>
  <dcterms:modified xsi:type="dcterms:W3CDTF">2019-03-05T13:15:40Z</dcterms:modified>
</cp:coreProperties>
</file>